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van\Desktop\"/>
    </mc:Choice>
  </mc:AlternateContent>
  <bookViews>
    <workbookView xWindow="2235" yWindow="2235" windowWidth="12195" windowHeight="657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39" i="1"/>
  <c r="D36" i="1"/>
  <c r="D35" i="1"/>
  <c r="D31" i="1"/>
  <c r="D28" i="1"/>
  <c r="D24" i="1"/>
  <c r="D23" i="1"/>
  <c r="D22" i="1"/>
  <c r="D21" i="1"/>
  <c r="D19" i="1"/>
  <c r="D18" i="1"/>
  <c r="D11" i="1"/>
  <c r="D10" i="1"/>
  <c r="D9" i="1"/>
  <c r="D8" i="1"/>
  <c r="D7" i="1"/>
  <c r="D6" i="1"/>
  <c r="D5" i="1"/>
  <c r="D4" i="1"/>
</calcChain>
</file>

<file path=xl/comments1.xml><?xml version="1.0" encoding="utf-8"?>
<comments xmlns="http://schemas.openxmlformats.org/spreadsheetml/2006/main">
  <authors>
    <author>Zhang,Di</author>
  </authors>
  <commentList>
    <comment ref="B32" authorId="0" shapeId="0">
      <text>
        <r>
          <rPr>
            <b/>
            <sz val="9"/>
            <color indexed="81"/>
            <rFont val="Tahoma"/>
            <family val="2"/>
          </rPr>
          <t>Zhang,Di:</t>
        </r>
        <r>
          <rPr>
            <sz val="9"/>
            <color indexed="81"/>
            <rFont val="Tahoma"/>
            <family val="2"/>
          </rPr>
          <t xml:space="preserve">
Direct to Redcap link: MD Anderson Reseracher may request biospecimen service through Redcap link.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Zhang,Di:</t>
        </r>
        <r>
          <rPr>
            <sz val="9"/>
            <color indexed="81"/>
            <rFont val="Tahoma"/>
            <family val="2"/>
          </rPr>
          <t xml:space="preserve">
Direct to Redcap link: MD Anderson Reseracher may request biospecimen service through Redcap link.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Zhang,Di:</t>
        </r>
        <r>
          <rPr>
            <sz val="9"/>
            <color indexed="81"/>
            <rFont val="Tahoma"/>
            <family val="2"/>
          </rPr>
          <t xml:space="preserve">
Direct to Redcap link: MD Anderson Reseracher may request biospecimen service through Redcap link.</t>
        </r>
      </text>
    </comment>
  </commentList>
</comments>
</file>

<file path=xl/sharedStrings.xml><?xml version="1.0" encoding="utf-8"?>
<sst xmlns="http://schemas.openxmlformats.org/spreadsheetml/2006/main" count="64" uniqueCount="43">
  <si>
    <r>
      <rPr>
        <b/>
        <sz val="9.5"/>
        <rFont val="Arial"/>
        <family val="2"/>
      </rPr>
      <t>UT / Baylor / Methodist / UofH</t>
    </r>
  </si>
  <si>
    <r>
      <rPr>
        <b/>
        <sz val="9.5"/>
        <rFont val="Arial"/>
        <family val="2"/>
      </rPr>
      <t>External</t>
    </r>
  </si>
  <si>
    <t>Infinium OncoArray-500K BeadChip</t>
  </si>
  <si>
    <t>iSelect HTS Custom BeadChip (90,001-700K)</t>
  </si>
  <si>
    <t>Request Pricing</t>
  </si>
  <si>
    <t>Illumina Genotyping Service per sample (includes array)</t>
  </si>
  <si>
    <t>Additional Services</t>
  </si>
  <si>
    <t>Less than 1000 samples</t>
  </si>
  <si>
    <t>1000 – 2000 samples</t>
  </si>
  <si>
    <t>SNP Start-up Design &amp; Optimization Price (Per SNP)</t>
  </si>
  <si>
    <t>Genotyping Assay Price  (Per SNP/Per sample)</t>
  </si>
  <si>
    <t>Taqman Genotyping Service (including SNP start-up, Assay and Sample plating)</t>
  </si>
  <si>
    <t>$28/sample for &lt;= 96, $12.5 &gt;97</t>
  </si>
  <si>
    <t>Residual Biospecimen (DNA) request (per Sample)</t>
  </si>
  <si>
    <t>$22/sample for &lt;= 96,  $15 &gt;97</t>
  </si>
  <si>
    <t>Study design and consultation (per hour)</t>
  </si>
  <si>
    <t>Qubit (per sample)</t>
  </si>
  <si>
    <t>Imaging for microarrays on Illumina iScan platform (per microarray)</t>
  </si>
  <si>
    <t>Imaging Services Service (Schedule Instrument)</t>
  </si>
  <si>
    <t>Infinium Global Screening Array-24</t>
  </si>
  <si>
    <t>Infinium ImmunoArray-24 v2 BeadChip</t>
  </si>
  <si>
    <t>Infinium Core-24 BeadChip</t>
  </si>
  <si>
    <t>Infinium CoreExome-24 BeadChip</t>
  </si>
  <si>
    <t>Infinium Exome-24 BeadChip</t>
  </si>
  <si>
    <t>Infinium Global Diversity Array-8 v1.0 BeadChip</t>
  </si>
  <si>
    <t>Infinium Omni5Exome-4 BeadChip</t>
  </si>
  <si>
    <t xml:space="preserve">Infinium HD iSelect-24 BeadChip (3072-90K) </t>
  </si>
  <si>
    <t>MDACC</t>
  </si>
  <si>
    <t xml:space="preserve">DNA Re-purification/Clean Up </t>
  </si>
  <si>
    <t>DNA Plating (per Sample)</t>
  </si>
  <si>
    <t>Custom DNA Extraction tied to other PSG service</t>
  </si>
  <si>
    <t>$45/sample for &lt;= 96, $20 &gt;97</t>
  </si>
  <si>
    <t>$35/sample for &lt;= 96,  $25 &gt;97</t>
  </si>
  <si>
    <t>External in Network</t>
  </si>
  <si>
    <t>Other Illumina Arrays</t>
  </si>
  <si>
    <t>less than 1000 samples</t>
  </si>
  <si>
    <t>1000 or more samples</t>
  </si>
  <si>
    <t>greater than 2,000 samples</t>
  </si>
  <si>
    <t>Genotyping Sample 384 format Plating Price (per Sample)</t>
  </si>
  <si>
    <t>Biospecimen Request Service</t>
  </si>
  <si>
    <t>Fresh Plasma/Buffy Coat Biospecimen request (per Sample)</t>
  </si>
  <si>
    <t>Illumina Microarrays</t>
  </si>
  <si>
    <t>Population Genomics Core FY21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</si>
</sst>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\$0"/>
  </numFmts>
  <fonts count="10" x14ac:knownFonts="1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indent="15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6" fontId="6" fillId="0" borderId="0" xfId="0" applyNumberFormat="1" applyFont="1" applyFill="1" applyBorder="1" applyAlignment="1">
      <alignment horizontal="center" vertical="center" wrapText="1"/>
    </xf>
    <xf numFmtId="8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shrinkToFit="1"/>
    </xf>
    <xf numFmtId="164" fontId="5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41"/>
  <sheetViews>
    <sheetView tabSelected="1" topLeftCell="A6" workbookViewId="0"/>
  </sheetViews>
  <sheetFormatPr defaultColWidth="9.33203125" defaultRowHeight="19.5" customHeight="1" x14ac:dyDescent="0.2"/>
  <cols>
    <col min="1" max="1" width="88" style="1" customWidth="1"/>
    <col min="2" max="2" width="36.83203125" style="1" customWidth="1"/>
    <col min="3" max="3" width="36.33203125" style="1" customWidth="1"/>
    <col min="4" max="4" width="48.1640625" style="1" customWidth="1"/>
    <col min="5" max="5" width="10.5" style="1" customWidth="1"/>
    <col min="6" max="16384" width="9.33203125" style="1"/>
  </cols>
  <sheetData>
    <row r="1" spans="1:5" ht="29.25" customHeight="1" x14ac:dyDescent="0.2">
      <c r="A1" s="21" t="s">
        <v>42</v>
      </c>
      <c r="B1" s="22"/>
    </row>
    <row r="2" spans="1:5" ht="24.75" customHeight="1" x14ac:dyDescent="0.2">
      <c r="A2" s="12" t="s">
        <v>41</v>
      </c>
      <c r="B2" s="12"/>
      <c r="C2" s="12"/>
      <c r="D2" s="12"/>
      <c r="E2" s="17"/>
    </row>
    <row r="3" spans="1:5" ht="30.75" customHeight="1" x14ac:dyDescent="0.2">
      <c r="A3" s="13" t="s">
        <v>5</v>
      </c>
      <c r="B3" s="13" t="s">
        <v>27</v>
      </c>
      <c r="C3" s="13" t="s">
        <v>0</v>
      </c>
      <c r="D3" s="23" t="s">
        <v>33</v>
      </c>
      <c r="E3" s="17"/>
    </row>
    <row r="4" spans="1:5" s="26" customFormat="1" ht="19.5" customHeight="1" x14ac:dyDescent="0.2">
      <c r="A4" s="2" t="s">
        <v>19</v>
      </c>
      <c r="B4" s="24">
        <v>55</v>
      </c>
      <c r="C4" s="24">
        <v>55</v>
      </c>
      <c r="D4" s="24">
        <f>B4*1.62</f>
        <v>89.100000000000009</v>
      </c>
      <c r="E4" s="25"/>
    </row>
    <row r="5" spans="1:5" s="26" customFormat="1" ht="26.25" customHeight="1" x14ac:dyDescent="0.2">
      <c r="A5" s="2" t="s">
        <v>2</v>
      </c>
      <c r="B5" s="24">
        <v>77</v>
      </c>
      <c r="C5" s="24">
        <v>77</v>
      </c>
      <c r="D5" s="24">
        <f t="shared" ref="D5:D11" si="0">B5*1.62</f>
        <v>124.74000000000001</v>
      </c>
      <c r="E5" s="25"/>
    </row>
    <row r="6" spans="1:5" s="26" customFormat="1" ht="26.25" customHeight="1" x14ac:dyDescent="0.2">
      <c r="A6" s="2" t="s">
        <v>21</v>
      </c>
      <c r="B6" s="24">
        <v>59</v>
      </c>
      <c r="C6" s="24">
        <v>59</v>
      </c>
      <c r="D6" s="24">
        <f t="shared" si="0"/>
        <v>95.580000000000013</v>
      </c>
      <c r="E6" s="25"/>
    </row>
    <row r="7" spans="1:5" s="26" customFormat="1" ht="19.5" customHeight="1" x14ac:dyDescent="0.2">
      <c r="A7" s="2" t="s">
        <v>22</v>
      </c>
      <c r="B7" s="24">
        <v>65</v>
      </c>
      <c r="C7" s="24">
        <v>65</v>
      </c>
      <c r="D7" s="24">
        <f t="shared" si="0"/>
        <v>105.30000000000001</v>
      </c>
      <c r="E7" s="25"/>
    </row>
    <row r="8" spans="1:5" s="26" customFormat="1" ht="19.5" customHeight="1" x14ac:dyDescent="0.2">
      <c r="A8" s="2" t="s">
        <v>23</v>
      </c>
      <c r="B8" s="24">
        <v>57</v>
      </c>
      <c r="C8" s="24">
        <v>57</v>
      </c>
      <c r="D8" s="24">
        <f t="shared" si="0"/>
        <v>92.34</v>
      </c>
      <c r="E8" s="25"/>
    </row>
    <row r="9" spans="1:5" s="26" customFormat="1" ht="19.5" customHeight="1" x14ac:dyDescent="0.2">
      <c r="A9" s="2" t="s">
        <v>24</v>
      </c>
      <c r="B9" s="24">
        <v>118</v>
      </c>
      <c r="C9" s="24">
        <v>118</v>
      </c>
      <c r="D9" s="24">
        <f t="shared" si="0"/>
        <v>191.16000000000003</v>
      </c>
      <c r="E9" s="25"/>
    </row>
    <row r="10" spans="1:5" s="26" customFormat="1" ht="19.5" customHeight="1" x14ac:dyDescent="0.2">
      <c r="A10" s="2" t="s">
        <v>20</v>
      </c>
      <c r="B10" s="24">
        <v>51</v>
      </c>
      <c r="C10" s="24">
        <v>51</v>
      </c>
      <c r="D10" s="24">
        <f t="shared" si="0"/>
        <v>82.62</v>
      </c>
      <c r="E10" s="25"/>
    </row>
    <row r="11" spans="1:5" s="26" customFormat="1" ht="19.5" customHeight="1" x14ac:dyDescent="0.2">
      <c r="A11" s="2" t="s">
        <v>25</v>
      </c>
      <c r="B11" s="24">
        <v>335</v>
      </c>
      <c r="C11" s="24">
        <v>335</v>
      </c>
      <c r="D11" s="24">
        <f t="shared" si="0"/>
        <v>542.70000000000005</v>
      </c>
      <c r="E11" s="25"/>
    </row>
    <row r="12" spans="1:5" ht="19.5" customHeight="1" x14ac:dyDescent="0.2">
      <c r="A12" s="2" t="s">
        <v>26</v>
      </c>
      <c r="B12" s="3" t="s">
        <v>4</v>
      </c>
      <c r="C12" s="3" t="s">
        <v>4</v>
      </c>
      <c r="D12" s="3" t="s">
        <v>4</v>
      </c>
      <c r="E12" s="15"/>
    </row>
    <row r="13" spans="1:5" ht="19.5" customHeight="1" x14ac:dyDescent="0.2">
      <c r="A13" s="2" t="s">
        <v>3</v>
      </c>
      <c r="B13" s="3" t="s">
        <v>4</v>
      </c>
      <c r="C13" s="3" t="s">
        <v>4</v>
      </c>
      <c r="D13" s="3" t="s">
        <v>4</v>
      </c>
      <c r="E13" s="15"/>
    </row>
    <row r="14" spans="1:5" ht="19.5" customHeight="1" x14ac:dyDescent="0.2">
      <c r="A14" s="2" t="s">
        <v>34</v>
      </c>
      <c r="B14" s="3" t="s">
        <v>4</v>
      </c>
      <c r="C14" s="3" t="s">
        <v>4</v>
      </c>
      <c r="D14" s="3" t="s">
        <v>4</v>
      </c>
      <c r="E14" s="15"/>
    </row>
    <row r="15" spans="1:5" ht="19.5" customHeight="1" x14ac:dyDescent="0.2">
      <c r="A15" s="2"/>
      <c r="B15" s="3"/>
      <c r="C15" s="3"/>
      <c r="D15" s="3"/>
      <c r="E15" s="15"/>
    </row>
    <row r="16" spans="1:5" ht="19.5" customHeight="1" x14ac:dyDescent="0.2">
      <c r="A16" s="13" t="s">
        <v>11</v>
      </c>
      <c r="B16" s="13" t="s">
        <v>27</v>
      </c>
      <c r="C16" s="13" t="s">
        <v>0</v>
      </c>
      <c r="D16" s="13" t="s">
        <v>1</v>
      </c>
      <c r="E16" s="15"/>
    </row>
    <row r="17" spans="1:5" ht="19.5" customHeight="1" x14ac:dyDescent="0.2">
      <c r="A17" s="4" t="s">
        <v>9</v>
      </c>
      <c r="B17" s="3"/>
      <c r="C17" s="3"/>
      <c r="D17" s="3"/>
      <c r="E17" s="15"/>
    </row>
    <row r="18" spans="1:5" ht="19.5" customHeight="1" x14ac:dyDescent="0.2">
      <c r="A18" s="5" t="s">
        <v>35</v>
      </c>
      <c r="B18" s="6">
        <v>360</v>
      </c>
      <c r="C18" s="6">
        <v>360</v>
      </c>
      <c r="D18" s="6">
        <f>B18*1.62</f>
        <v>583.20000000000005</v>
      </c>
      <c r="E18" s="15"/>
    </row>
    <row r="19" spans="1:5" ht="19.5" customHeight="1" x14ac:dyDescent="0.2">
      <c r="A19" s="5" t="s">
        <v>36</v>
      </c>
      <c r="B19" s="6">
        <v>600</v>
      </c>
      <c r="C19" s="6">
        <v>600</v>
      </c>
      <c r="D19" s="6">
        <f>B19*1.62</f>
        <v>972.00000000000011</v>
      </c>
      <c r="E19" s="15"/>
    </row>
    <row r="20" spans="1:5" ht="27" customHeight="1" x14ac:dyDescent="0.25">
      <c r="A20" s="4" t="s">
        <v>10</v>
      </c>
      <c r="B20" s="7"/>
      <c r="C20" s="7"/>
      <c r="D20" s="7"/>
      <c r="E20" s="17"/>
    </row>
    <row r="21" spans="1:5" ht="19.5" customHeight="1" x14ac:dyDescent="0.2">
      <c r="A21" s="8" t="s">
        <v>7</v>
      </c>
      <c r="B21" s="9">
        <v>0.62</v>
      </c>
      <c r="C21" s="9">
        <v>0.62</v>
      </c>
      <c r="D21" s="10">
        <f t="shared" ref="D21:D24" si="1">B21*1.62</f>
        <v>1.0044</v>
      </c>
      <c r="E21" s="15"/>
    </row>
    <row r="22" spans="1:5" ht="19.5" customHeight="1" x14ac:dyDescent="0.2">
      <c r="A22" s="8" t="s">
        <v>8</v>
      </c>
      <c r="B22" s="9">
        <v>0.56000000000000005</v>
      </c>
      <c r="C22" s="9">
        <v>0.56000000000000005</v>
      </c>
      <c r="D22" s="10">
        <f t="shared" si="1"/>
        <v>0.90720000000000012</v>
      </c>
      <c r="E22" s="18"/>
    </row>
    <row r="23" spans="1:5" ht="19.5" customHeight="1" x14ac:dyDescent="0.2">
      <c r="A23" s="5" t="s">
        <v>37</v>
      </c>
      <c r="B23" s="10">
        <v>0.45</v>
      </c>
      <c r="C23" s="10">
        <v>0.45</v>
      </c>
      <c r="D23" s="10">
        <f t="shared" si="1"/>
        <v>0.72900000000000009</v>
      </c>
      <c r="E23" s="18"/>
    </row>
    <row r="24" spans="1:5" ht="20.25" customHeight="1" x14ac:dyDescent="0.2">
      <c r="A24" s="4" t="s">
        <v>38</v>
      </c>
      <c r="B24" s="10">
        <v>0.27</v>
      </c>
      <c r="C24" s="10">
        <v>0.27</v>
      </c>
      <c r="D24" s="10">
        <f t="shared" si="1"/>
        <v>0.43740000000000007</v>
      </c>
      <c r="E24" s="19"/>
    </row>
    <row r="25" spans="1:5" ht="19.5" customHeight="1" x14ac:dyDescent="0.2">
      <c r="A25" s="14"/>
      <c r="B25" s="14"/>
      <c r="C25" s="14"/>
      <c r="D25" s="14"/>
      <c r="E25" s="19"/>
    </row>
    <row r="26" spans="1:5" ht="19.5" customHeight="1" x14ac:dyDescent="0.2">
      <c r="A26" s="11"/>
      <c r="B26" s="14"/>
      <c r="C26" s="16"/>
      <c r="E26" s="19"/>
    </row>
    <row r="27" spans="1:5" ht="19.5" customHeight="1" x14ac:dyDescent="0.2">
      <c r="A27" s="12" t="s">
        <v>18</v>
      </c>
      <c r="B27" s="12" t="s">
        <v>27</v>
      </c>
      <c r="C27" s="12" t="s">
        <v>0</v>
      </c>
      <c r="D27" s="12" t="s">
        <v>1</v>
      </c>
      <c r="E27" s="16"/>
    </row>
    <row r="28" spans="1:5" ht="29.25" customHeight="1" x14ac:dyDescent="0.2">
      <c r="A28" s="2" t="s">
        <v>17</v>
      </c>
      <c r="B28" s="3">
        <v>55</v>
      </c>
      <c r="C28" s="3">
        <v>55</v>
      </c>
      <c r="D28" s="3">
        <f>B28*1.62</f>
        <v>89.100000000000009</v>
      </c>
      <c r="E28" s="17"/>
    </row>
    <row r="29" spans="1:5" ht="19.5" customHeight="1" x14ac:dyDescent="0.2">
      <c r="A29" s="11"/>
      <c r="B29" s="14"/>
      <c r="C29" s="16"/>
      <c r="E29" s="15"/>
    </row>
    <row r="30" spans="1:5" ht="19.5" customHeight="1" x14ac:dyDescent="0.2">
      <c r="A30" s="12" t="s">
        <v>39</v>
      </c>
      <c r="B30" s="12" t="s">
        <v>27</v>
      </c>
      <c r="C30" s="12" t="s">
        <v>0</v>
      </c>
      <c r="D30" s="12" t="s">
        <v>1</v>
      </c>
    </row>
    <row r="31" spans="1:5" ht="23.25" customHeight="1" x14ac:dyDescent="0.2">
      <c r="A31" s="5" t="s">
        <v>40</v>
      </c>
      <c r="B31" s="6">
        <v>50</v>
      </c>
      <c r="C31" s="6">
        <v>50</v>
      </c>
      <c r="D31" s="6">
        <f>B31*1.62</f>
        <v>81</v>
      </c>
      <c r="E31" s="17"/>
    </row>
    <row r="32" spans="1:5" ht="19.5" customHeight="1" x14ac:dyDescent="0.2">
      <c r="A32" s="8" t="s">
        <v>13</v>
      </c>
      <c r="B32" s="5" t="s">
        <v>12</v>
      </c>
      <c r="C32" s="5" t="s">
        <v>12</v>
      </c>
      <c r="D32" s="5" t="s">
        <v>31</v>
      </c>
      <c r="E32" s="15"/>
    </row>
    <row r="33" spans="1:5" ht="28.5" customHeight="1" x14ac:dyDescent="0.2">
      <c r="A33" s="14"/>
      <c r="B33" s="14"/>
      <c r="C33" s="16"/>
      <c r="E33" s="17"/>
    </row>
    <row r="34" spans="1:5" ht="19.5" customHeight="1" x14ac:dyDescent="0.2">
      <c r="A34" s="12" t="s">
        <v>6</v>
      </c>
      <c r="B34" s="12" t="s">
        <v>27</v>
      </c>
      <c r="C34" s="12" t="s">
        <v>0</v>
      </c>
      <c r="D34" s="12" t="s">
        <v>1</v>
      </c>
      <c r="E34" s="18"/>
    </row>
    <row r="35" spans="1:5" ht="19.5" customHeight="1" x14ac:dyDescent="0.2">
      <c r="A35" s="5" t="s">
        <v>15</v>
      </c>
      <c r="B35" s="6">
        <v>75</v>
      </c>
      <c r="C35" s="6">
        <v>75</v>
      </c>
      <c r="D35" s="6">
        <f>B35*1.62</f>
        <v>121.50000000000001</v>
      </c>
    </row>
    <row r="36" spans="1:5" ht="19.5" customHeight="1" x14ac:dyDescent="0.2">
      <c r="A36" s="5" t="s">
        <v>30</v>
      </c>
      <c r="B36" s="6">
        <v>28</v>
      </c>
      <c r="C36" s="6">
        <v>28</v>
      </c>
      <c r="D36" s="6">
        <f>B36*1.6228</f>
        <v>45.438400000000001</v>
      </c>
      <c r="E36" s="20"/>
    </row>
    <row r="37" spans="1:5" ht="19.5" customHeight="1" x14ac:dyDescent="0.2">
      <c r="A37" s="5" t="s">
        <v>28</v>
      </c>
      <c r="B37" s="5" t="s">
        <v>14</v>
      </c>
      <c r="C37" s="5" t="s">
        <v>14</v>
      </c>
      <c r="D37" s="5" t="s">
        <v>32</v>
      </c>
    </row>
    <row r="38" spans="1:5" ht="27" customHeight="1" x14ac:dyDescent="0.2">
      <c r="A38" s="5" t="s">
        <v>29</v>
      </c>
      <c r="B38" s="6">
        <v>5</v>
      </c>
      <c r="C38" s="6">
        <v>5</v>
      </c>
      <c r="D38" s="6">
        <f>B38*1.62</f>
        <v>8.1000000000000014</v>
      </c>
      <c r="E38" s="17"/>
    </row>
    <row r="39" spans="1:5" ht="19.5" customHeight="1" x14ac:dyDescent="0.2">
      <c r="A39" s="2" t="s">
        <v>16</v>
      </c>
      <c r="B39" s="3">
        <v>5</v>
      </c>
      <c r="C39" s="3">
        <v>5</v>
      </c>
      <c r="D39" s="3">
        <f>B39*1.62</f>
        <v>8.1000000000000014</v>
      </c>
      <c r="E39" s="18"/>
    </row>
    <row r="40" spans="1:5" ht="19.5" customHeight="1" x14ac:dyDescent="0.2">
      <c r="E40" s="20"/>
    </row>
    <row r="41" spans="1:5" ht="19.5" customHeight="1" x14ac:dyDescent="0.2">
      <c r="E41" s="18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ATGC_FY_2020_Price_Schedule_091619</dc:title>
  <dc:subject>ATGC FY 2020 Price Schedule</dc:subject>
  <dc:creator>Zhang,Di</dc:creator>
  <cp:lastModifiedBy>Gina Van Thomme</cp:lastModifiedBy>
  <dcterms:created xsi:type="dcterms:W3CDTF">2019-12-04T18:35:22Z</dcterms:created>
  <dcterms:modified xsi:type="dcterms:W3CDTF">2021-01-12T22:35:42Z</dcterms:modified>
</cp:coreProperties>
</file>